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BLG\"/>
    </mc:Choice>
  </mc:AlternateContent>
  <xr:revisionPtr revIDLastSave="0" documentId="13_ncr:1_{45804ACF-364B-4E7C-B9B6-5E6CE0F4D883}" xr6:coauthVersionLast="46" xr6:coauthVersionMax="46" xr10:uidLastSave="{00000000-0000-0000-0000-000000000000}"/>
  <bookViews>
    <workbookView xWindow="2250" yWindow="1470"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<sst xmlns="http://schemas.openxmlformats.org/spreadsheetml/2006/main" count="257" uniqueCount="183">
  <si>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</si>
  <si>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</si>
  <si>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</si>
  <si>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</si>
  <si>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</si>
  <si>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</si>
  <si>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</si>
  <si>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</si>
  <si>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</si>
  <si>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</si>
  <si>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</si>
  <si>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</si>
  <si>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</si>
  <si>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</si>
  <si>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</si>
  <si>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</si>
  <si>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</si>
  <si>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</si>
  <si>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</si>
  <si>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</si>
  <si>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</si>
  <si>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</si>
  <si>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</si>
  <si>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</si>
  <si>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</si>
  <si>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</si>
  <si>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</si>
  <si>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</si>
  <si>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</si>
  <si>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</si>
  <si>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</si>
  <si>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</si>
  <si>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</si>
  <si>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</si>
  <si>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</si>
  <si>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</si>
  <si>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</si>
  <si>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</si>
  <si>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</si>
  <si>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</si>
  <si>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</si>
  <si>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</si>
  <si>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</si>
  <si>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</si>
  <si>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</si>
  <si>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</si>
  <si>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</si>
  <si>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</si>
  <si>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</si>
  <si>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</si>
  <si>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</si>
  <si>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</si>
  <si>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</si>
  <si>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</si>
  <si>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</si>
  <si>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</si>
  <si>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</si>
  <si>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</si>
  <si>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</si>
  <si>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</si>
  <si>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</si>
  <si>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</si>
  <si>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</si>
  <si>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</si>
  <si>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</si>
  <si>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</si>
  <si>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</si>
  <si>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</si>
  <si>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</si>
  <si>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</si>
  <si>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</si>
  <si>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</si>
  <si>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</si>
  <si>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</si>
  <si>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</si>
  <si>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</si>
  <si>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</si>
  <si>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</si>
  <si>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</si>
  <si>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</si>
  <si>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</si>
  <si>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</si>
  <si>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</si>
  <si>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</si>
  <si>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</si>
  <si>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</si>
  <si>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</si>
  <si>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</si>
  <si>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</si>
  <si>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</si>
  <si>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</si>
  <si>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</si>
  <si>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</si>
  <si>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</si>
  <si>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</si>
  <si>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</si>
  <si>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</si>
  <si>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</si>
  <si>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</si>
  <si>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</si>
  <si>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</si>
  <si>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</si>
  <si>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</si>
  <si>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</si>
  <si>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</si>
  <si>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</si>
  <si>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</si>
  <si>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</si>
  <si>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</si>
  <si>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</si>
  <si>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</si>
  <si>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</si>
  <si>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</si>
  <si>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</si>
  <si>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</si>
  <si>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</si>
  <si>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</si>
  <si>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</si>
  <si>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</si>
  <si>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</si>
  <si>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</si>
  <si>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</si>
  <si>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</si>
  <si>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</si>
  <si>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</si>
  <si>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</si>
  <si>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</si>
  <si>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</si>
  <si>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</si>
  <si>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</si>
  <si>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</si>
  <si>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</si>
  <si>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</si>
  <si>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</si>
  <si>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</si>
  <si>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</si>
  <si>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</si>
  <si>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</si>
  <si>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</si>
  <si>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</si>
  <si>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</si>
  <si>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</si>
  <si>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</si>
  <si>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</si>
  <si>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</si>
  <si>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</si>
  <si>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</si>
  <si>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</si>
  <si>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</si>
  <si>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</si>
  <si>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</si>
  <si>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Borden Ladner Gervais LLP</t>
  </si>
  <si>
    <t xml:space="preserve">Borden &amp; Elliot </t>
  </si>
  <si>
    <t>Scott &amp; Aylen</t>
  </si>
  <si>
    <t>Borden Elliot Scott &amp; Aylen</t>
  </si>
  <si>
    <t>Ladner Downs</t>
  </si>
  <si>
    <t>Howard Mackie</t>
  </si>
  <si>
    <t>McMaster Gervais (“MG”)</t>
  </si>
  <si>
    <t>Borden Ladner Gervais s.r.l.</t>
  </si>
  <si>
    <t>Borden Ladner Gervais LLP\s.r.l.</t>
  </si>
  <si>
    <t>Mackenzie Gervais</t>
  </si>
  <si>
    <t>McMaster Meighen</t>
  </si>
  <si>
    <t>Armstrong Perkins Hudson LLP</t>
  </si>
  <si>
    <t>Shortt, Hanbidge, Richardson &amp; Welch (‘SHRW”)</t>
  </si>
  <si>
    <t>Shortt, Hanbidge, Snider, Richardson &amp; Welch</t>
  </si>
  <si>
    <t>Shortt, Hanbidge &amp; Snider</t>
  </si>
  <si>
    <t>Thomas &amp; Partners</t>
  </si>
  <si>
    <t>Jan. 1, 2008</t>
  </si>
  <si>
    <t>Predecessor firm of MG</t>
  </si>
  <si>
    <t>Predecessor firm of SHRW</t>
  </si>
  <si>
    <t>The Named Insured under the CLLAS policies is Borden Ladner Gervais LLP with (i) Borden &amp; Elliot International and (ii) Borden DuMoulin Howard Gervais, a partnership of Borden &amp; Elliot, Russell &amp; DuMoulin, Howard Mackie, McMaster Gervais and George Cihra, which was operated in London, England being added as additional Named Insureds.</t>
  </si>
  <si>
    <t>On June 15, 1999, Borden &amp; Elliot merged with Scott &amp; Aylen of Ottawa.  They were known as Borden Elliot Scott &amp; Aylen in Ottawa and Borden &amp; Elliot in Toronto.</t>
  </si>
  <si>
    <t>On March 1, 2000, Borden &amp; Elliot merged with the firms Ladner Downs of Vancouver, Howard Mackie of Calgary, Borden Elliot Scott &amp; Aylen of Ottawa and McMaster Gervais of Montreal and practised under the name of Borden Ladner Gervais LLP.</t>
  </si>
  <si>
    <t>On July 1, 2002, Borden Ladner Gervais LLP merged with Armstrong Perkins Hudson of Calgary and continues to practise under the same name.</t>
  </si>
  <si>
    <t>On January 1, 2008, Shortt, Hanbidge, Richardson &amp; Welch merged with Borden Ladner Gervais LLP and continues to practise under the same name.</t>
  </si>
  <si>
    <t>The Firm now has offices in Toronto, Ottawa, Vancouver, Calgary and Montreal.</t>
  </si>
  <si>
    <t>Borden &amp; Elliot had established a national association with Russell &amp; DuMoulin of Vancouver, Howard Mackie and McMaster Gervais known as Borden DuMoulin Howard Gervais.  The association was terminated on March 1, 2000.</t>
  </si>
  <si>
    <t>There were two associated partnerships operating in London, England:</t>
  </si>
  <si>
    <t>Borden DuMoulin Howard Gervais which was a partnership of the four Canadian firms and George Cihra, counsel to the Firm.  This partnership was dissolved but it is covered under the CLLAS policies for acts prior to March 2001.</t>
  </si>
  <si>
    <t>Borden &amp; Elliot International which was a partnership involving Borden &amp; Elliot and George Cihra. Although this partnership was terminated in March 2001, it is covered under the CLLAS policies for acts prior to March 2001.</t>
  </si>
  <si>
    <t>Ladner Downs had established an international partnership with Osler, Hoskin &amp; Harcourt of Toronto and Ogilvy Renault of Montreal which was known as Osler Renault Ladner.  Ladner Downs withdrew from the partnership on December 31, 1993.</t>
  </si>
  <si>
    <t>There is an endorsement on the policy in respect of Borden DuMoulin Howard Gervais, Borden Elliot Scott &amp; Aylen and Osler Renault Ladner to cover possible claims relating to the period during which the partnerships were in operation.</t>
  </si>
  <si>
    <t>Coverage is also provided to the predecessor firms of Shortt, Hanbidge, Richardson &amp; Welch namely Shortt, Hanbidge, Snider, Richardson &amp; Welch and Shortt, Hanbidge &amp; Snider.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</si>
</sst>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6">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20" fillId="4" borderId="1" xfId="0" applyFont="1" applyFill="1" applyBorder="1" applyAlignment="1">
      <alignment horizontal="left" vertical="center" wrapText="1" indent="2"/>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3" fillId="0" borderId="0" xfId="0" applyFont="1" applyAlignment="1">
      <alignment horizontal="left" vertical="center"/>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20" t="s">
        <v>22</v>
      </c>
      <c r="B4" s="120"/>
    </row>
    <row r="5" spans="1:9" x14ac:dyDescent="0.25">
      <c r="A5" s="109" t="s">
        <v>151</v>
      </c>
      <c r="B5" s="109"/>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8" t="s">
        <v>152</v>
      </c>
      <c r="B10" s="104">
        <v>36326</v>
      </c>
      <c r="C10" s="108"/>
    </row>
    <row r="11" spans="1:9" x14ac:dyDescent="0.25">
      <c r="A11" s="108" t="s">
        <v>153</v>
      </c>
      <c r="B11" s="104">
        <v>36586</v>
      </c>
      <c r="C11" s="105"/>
    </row>
    <row r="12" spans="1:9" x14ac:dyDescent="0.25">
      <c r="A12" s="108" t="s">
        <v>154</v>
      </c>
      <c r="B12" s="104">
        <v>36586</v>
      </c>
      <c r="C12" s="108"/>
      <c r="G12" s="42"/>
    </row>
    <row r="13" spans="1:9" x14ac:dyDescent="0.25">
      <c r="A13" s="108" t="s">
        <v>155</v>
      </c>
      <c r="B13" s="104">
        <v>36586</v>
      </c>
      <c r="C13" s="108"/>
    </row>
    <row r="14" spans="1:9" x14ac:dyDescent="0.25">
      <c r="A14" s="108" t="s">
        <v>156</v>
      </c>
      <c r="B14" s="104">
        <v>36586</v>
      </c>
      <c r="C14" s="105"/>
    </row>
    <row r="15" spans="1:9" x14ac:dyDescent="0.25">
      <c r="A15" s="108" t="s">
        <v>157</v>
      </c>
      <c r="B15" s="104"/>
      <c r="C15" s="108"/>
    </row>
    <row r="16" spans="1:9" x14ac:dyDescent="0.25">
      <c r="A16" s="108" t="s">
        <v>158</v>
      </c>
      <c r="B16" s="104"/>
      <c r="C16" s="108"/>
    </row>
    <row r="17" spans="1:3" x14ac:dyDescent="0.25">
      <c r="A17" s="108" t="s">
        <v>159</v>
      </c>
      <c r="B17" s="104"/>
      <c r="C17" s="108" t="s">
        <v>168</v>
      </c>
    </row>
    <row r="18" spans="1:3" x14ac:dyDescent="0.25">
      <c r="A18" s="108" t="s">
        <v>160</v>
      </c>
      <c r="B18" s="104"/>
      <c r="C18" s="108" t="s">
        <v>168</v>
      </c>
    </row>
    <row r="19" spans="1:3" x14ac:dyDescent="0.25">
      <c r="A19" s="108" t="s">
        <v>161</v>
      </c>
      <c r="B19" s="104">
        <v>37438</v>
      </c>
      <c r="C19" s="108"/>
    </row>
    <row r="20" spans="1:3" x14ac:dyDescent="0.25">
      <c r="A20" s="108" t="s">
        <v>162</v>
      </c>
      <c r="B20" s="104" t="s">
        <v>167</v>
      </c>
      <c r="C20" s="108"/>
    </row>
    <row r="21" spans="1:3" x14ac:dyDescent="0.25">
      <c r="A21" s="108" t="s">
        <v>163</v>
      </c>
      <c r="B21" s="104"/>
      <c r="C21" s="108" t="s">
        <v>169</v>
      </c>
    </row>
    <row r="22" spans="1:3" x14ac:dyDescent="0.25">
      <c r="A22" s="108" t="s">
        <v>164</v>
      </c>
      <c r="B22" s="104"/>
      <c r="C22" s="108" t="s">
        <v>169</v>
      </c>
    </row>
    <row r="23" spans="1:3" x14ac:dyDescent="0.25">
      <c r="A23" s="108" t="s">
        <v>165</v>
      </c>
      <c r="B23" s="104">
        <v>39615</v>
      </c>
      <c r="C23" s="105"/>
    </row>
    <row r="24" spans="1:3" x14ac:dyDescent="0.25">
      <c r="A24" s="108" t="s">
        <v>166</v>
      </c>
      <c r="B24" s="104"/>
      <c r="C24" s="105"/>
    </row>
    <row r="25" spans="1:3" x14ac:dyDescent="0.25">
      <c r="A25" s="103"/>
      <c r="B25" s="106"/>
      <c r="C25" s="105"/>
    </row>
    <row r="26" spans="1:3" x14ac:dyDescent="0.25">
      <c r="A26" s="103"/>
      <c r="B26" s="106"/>
      <c r="C26" s="103"/>
    </row>
    <row r="27" spans="1:3" x14ac:dyDescent="0.25">
      <c r="A27" s="103"/>
      <c r="B27" s="106"/>
      <c r="C27" s="103"/>
    </row>
    <row r="28" spans="1:3" x14ac:dyDescent="0.25">
      <c r="A28" s="103"/>
      <c r="B28" s="104"/>
      <c r="C28" s="105"/>
    </row>
    <row r="29" spans="1:3" x14ac:dyDescent="0.25">
      <c r="A29" s="103"/>
      <c r="B29" s="104"/>
      <c r="C29" s="103"/>
    </row>
    <row r="30" spans="1:3" x14ac:dyDescent="0.25">
      <c r="A30" s="103"/>
      <c r="B30" s="104"/>
      <c r="C30" s="103"/>
    </row>
    <row r="31" spans="1:3" x14ac:dyDescent="0.25">
      <c r="A31" s="103"/>
      <c r="B31" s="104"/>
      <c r="C31" s="103"/>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
      <selection pane="bottomLeft"/>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1" t="s">
        <v>41</v>
      </c>
      <c r="D4" s="121"/>
      <c r="E4" s="121"/>
    </row>
    <row r="5" spans="1:13" x14ac:dyDescent="0.25">
      <c r="A5" s="122" t="str">
        <f>'Appendix A'!A5</f>
        <v>Borden Ladner Gervais LLP</v>
      </c>
      <c r="B5" s="122"/>
      <c r="C5" s="128">
        <v>44242</v>
      </c>
      <c r="D5" s="128"/>
      <c r="E5" s="80"/>
    </row>
    <row r="6" spans="1:13" x14ac:dyDescent="0.25">
      <c r="B6" s="7"/>
    </row>
    <row r="7" spans="1:13" ht="24.75" customHeight="1" x14ac:dyDescent="0.25">
      <c r="A7" s="126"/>
      <c r="B7" s="125" t="s">
        <v>1</v>
      </c>
      <c r="C7" s="125"/>
      <c r="D7" s="125"/>
      <c r="E7" s="125"/>
      <c r="F7" s="125"/>
      <c r="G7" s="125"/>
      <c r="H7" s="20"/>
      <c r="I7" s="124" t="s">
        <v>2</v>
      </c>
      <c r="J7" s="124"/>
      <c r="K7" s="124"/>
      <c r="L7" s="124"/>
      <c r="M7" s="124"/>
    </row>
    <row r="8" spans="1:13" ht="77.25" customHeight="1" x14ac:dyDescent="0.25">
      <c r="A8" s="127"/>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3" t="s">
        <v>72</v>
      </c>
      <c r="B26" s="123"/>
      <c r="C26" s="123"/>
      <c r="D26" s="123"/>
      <c r="E26" s="123"/>
      <c r="F26" s="123"/>
      <c r="G26" s="123"/>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32" t="s">
        <v>24</v>
      </c>
      <c r="B1" s="132"/>
      <c r="C1" s="132"/>
      <c r="D1" s="132"/>
    </row>
    <row r="2" spans="1:8" ht="15.75" x14ac:dyDescent="0.25">
      <c r="A2" s="131" t="str">
        <f>"Active Non-Lawyer Consultants Of The Firm As Of "&amp;TEXT(C6,"mmmm dd, yyyy")</f>
        <v>Active Non-Lawyer Consultants Of The Firm As Of February 15, 2021</v>
      </c>
      <c r="B2" s="131"/>
      <c r="C2" s="131"/>
      <c r="D2" s="131"/>
    </row>
    <row r="3" spans="1:8" ht="15.75" x14ac:dyDescent="0.25">
      <c r="A3" s="131" t="s">
        <v>25</v>
      </c>
      <c r="B3" s="131"/>
      <c r="C3" s="131"/>
      <c r="D3" s="131"/>
    </row>
    <row r="4" spans="1:8" x14ac:dyDescent="0.25">
      <c r="A4" s="2"/>
    </row>
    <row r="5" spans="1:8" x14ac:dyDescent="0.25">
      <c r="A5" s="3" t="s">
        <v>22</v>
      </c>
      <c r="C5" s="121" t="s">
        <v>41</v>
      </c>
      <c r="D5" s="121"/>
    </row>
    <row r="6" spans="1:8" x14ac:dyDescent="0.25">
      <c r="A6" s="122" t="str">
        <f>'Appendix A'!A5</f>
        <v>Borden Ladner Gervais LLP</v>
      </c>
      <c r="B6" s="122"/>
      <c r="C6" s="128">
        <v>44242</v>
      </c>
      <c r="D6" s="128"/>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29" t="s">
        <v>35</v>
      </c>
      <c r="B37" s="129"/>
      <c r="C37" s="129"/>
      <c r="D37" s="129"/>
      <c r="E37" s="129"/>
      <c r="F37" s="129"/>
      <c r="G37" s="129"/>
      <c r="H37" s="129"/>
    </row>
    <row r="38" spans="1:8" s="61" customFormat="1" ht="30" customHeight="1" x14ac:dyDescent="0.25">
      <c r="A38" s="130" t="s">
        <v>34</v>
      </c>
      <c r="B38" s="130"/>
      <c r="C38" s="130"/>
      <c r="D38" s="130"/>
      <c r="E38" s="130"/>
      <c r="F38" s="130"/>
      <c r="G38" s="130"/>
      <c r="H38" s="130"/>
    </row>
    <row r="39" spans="1:8" s="61" customFormat="1" x14ac:dyDescent="0.25">
      <c r="A39" s="129"/>
      <c r="B39" s="129"/>
      <c r="C39" s="129"/>
      <c r="D39" s="129"/>
      <c r="E39" s="129"/>
      <c r="F39" s="129"/>
      <c r="G39" s="60"/>
      <c r="H39" s="90"/>
    </row>
    <row r="41" spans="1:8" x14ac:dyDescent="0.25">
      <c r="A41" s="26" t="s">
        <v>27</v>
      </c>
    </row>
    <row r="42" spans="1:8" x14ac:dyDescent="0.25">
      <c r="A42" s="26"/>
    </row>
    <row r="43" spans="1:8" x14ac:dyDescent="0.25">
      <c r="A43" s="27" t="s">
        <v>28</v>
      </c>
    </row>
    <row r="44" spans="1:8" x14ac:dyDescent="0.25">
      <c r="A44" s="30"/>
      <c r="B44" s="139"/>
      <c r="C44" s="140"/>
      <c r="D44" s="141"/>
    </row>
    <row r="45" spans="1:8" x14ac:dyDescent="0.25">
      <c r="A45" s="11" t="s">
        <v>29</v>
      </c>
      <c r="B45" s="142"/>
      <c r="C45" s="143"/>
      <c r="D45" s="144"/>
    </row>
    <row r="46" spans="1:8" x14ac:dyDescent="0.25">
      <c r="A46" s="11" t="s">
        <v>30</v>
      </c>
      <c r="B46" s="142"/>
      <c r="C46" s="143"/>
      <c r="D46" s="144"/>
    </row>
    <row r="47" spans="1:8" x14ac:dyDescent="0.25">
      <c r="A47" s="11" t="s">
        <v>31</v>
      </c>
      <c r="B47" s="142"/>
      <c r="C47" s="143"/>
      <c r="D47" s="144"/>
    </row>
    <row r="48" spans="1:8" x14ac:dyDescent="0.25">
      <c r="A48" s="11" t="s">
        <v>32</v>
      </c>
      <c r="B48" s="142"/>
      <c r="C48" s="143"/>
      <c r="D48" s="144"/>
    </row>
    <row r="49" spans="1:4" x14ac:dyDescent="0.25">
      <c r="A49" s="11" t="s">
        <v>33</v>
      </c>
      <c r="B49" s="133"/>
      <c r="C49" s="134"/>
      <c r="D49" s="135"/>
    </row>
    <row r="50" spans="1:4" x14ac:dyDescent="0.25">
      <c r="A50" s="13" t="s">
        <v>36</v>
      </c>
      <c r="B50" s="136"/>
      <c r="C50" s="137"/>
      <c r="D50" s="138"/>
    </row>
    <row r="51" spans="1:4" x14ac:dyDescent="0.25">
      <c r="A51" s="13" t="s">
        <v>37</v>
      </c>
      <c r="B51" s="136"/>
      <c r="C51" s="137"/>
      <c r="D51" s="138"/>
    </row>
    <row r="53" spans="1:4" x14ac:dyDescent="0.25">
      <c r="A53" s="30"/>
      <c r="B53" s="139"/>
      <c r="C53" s="140"/>
      <c r="D53" s="141"/>
    </row>
    <row r="54" spans="1:4" x14ac:dyDescent="0.25">
      <c r="A54" s="11" t="s">
        <v>29</v>
      </c>
      <c r="B54" s="142"/>
      <c r="C54" s="143"/>
      <c r="D54" s="144"/>
    </row>
    <row r="55" spans="1:4" x14ac:dyDescent="0.25">
      <c r="A55" s="11" t="s">
        <v>30</v>
      </c>
      <c r="B55" s="142"/>
      <c r="C55" s="143"/>
      <c r="D55" s="144"/>
    </row>
    <row r="56" spans="1:4" x14ac:dyDescent="0.25">
      <c r="A56" s="11" t="s">
        <v>31</v>
      </c>
      <c r="B56" s="142"/>
      <c r="C56" s="143"/>
      <c r="D56" s="144"/>
    </row>
    <row r="57" spans="1:4" x14ac:dyDescent="0.25">
      <c r="A57" s="11" t="s">
        <v>32</v>
      </c>
      <c r="B57" s="142"/>
      <c r="C57" s="143"/>
      <c r="D57" s="144"/>
    </row>
    <row r="58" spans="1:4" x14ac:dyDescent="0.25">
      <c r="A58" s="11" t="s">
        <v>33</v>
      </c>
      <c r="B58" s="133"/>
      <c r="C58" s="134"/>
      <c r="D58" s="135"/>
    </row>
    <row r="59" spans="1:4" x14ac:dyDescent="0.25">
      <c r="A59" s="13" t="s">
        <v>36</v>
      </c>
      <c r="B59" s="136"/>
      <c r="C59" s="137"/>
      <c r="D59" s="138"/>
    </row>
    <row r="60" spans="1:4" x14ac:dyDescent="0.25">
      <c r="A60" s="13" t="s">
        <v>37</v>
      </c>
      <c r="B60" s="136"/>
      <c r="C60" s="137"/>
      <c r="D60" s="138"/>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4" customWidth="1"/>
  </cols>
  <sheetData>
    <row r="1" spans="1:7" ht="31.5" x14ac:dyDescent="0.25">
      <c r="A1" s="132" t="s">
        <v>74</v>
      </c>
      <c r="B1" s="132"/>
      <c r="C1" s="53"/>
      <c r="D1" s="53"/>
      <c r="E1" s="53"/>
      <c r="F1" s="53"/>
    </row>
    <row r="2" spans="1:7" ht="15.75" x14ac:dyDescent="0.25">
      <c r="A2" s="131" t="s">
        <v>75</v>
      </c>
      <c r="B2" s="131"/>
      <c r="C2" s="52"/>
      <c r="D2" s="52"/>
      <c r="E2" s="52"/>
      <c r="F2" s="52"/>
    </row>
    <row r="3" spans="1:7" x14ac:dyDescent="0.25">
      <c r="A3" s="57"/>
      <c r="C3" s="15"/>
      <c r="D3" s="15"/>
      <c r="E3" s="15"/>
      <c r="F3" s="15"/>
    </row>
    <row r="4" spans="1:7" ht="16.899999999999999" customHeight="1" x14ac:dyDescent="0.25">
      <c r="A4" s="120" t="s">
        <v>22</v>
      </c>
      <c r="B4" s="120"/>
      <c r="C4" s="51"/>
      <c r="D4" s="51"/>
      <c r="E4" s="51"/>
      <c r="F4" s="51"/>
    </row>
    <row r="5" spans="1:7" ht="13.5" customHeight="1" x14ac:dyDescent="0.25">
      <c r="A5" s="122" t="str">
        <f>'Appendix A'!A5</f>
        <v>Borden Ladner Gervais LLP</v>
      </c>
      <c r="B5" s="122"/>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ht="38.25" x14ac:dyDescent="0.25">
      <c r="A8" s="107">
        <v>1</v>
      </c>
      <c r="B8" s="108" t="s">
        <v>170</v>
      </c>
      <c r="C8" s="51"/>
      <c r="D8" s="51"/>
      <c r="E8" s="51"/>
      <c r="F8" s="51"/>
    </row>
    <row r="9" spans="1:7" ht="25.5" x14ac:dyDescent="0.25">
      <c r="A9" s="107">
        <v>2</v>
      </c>
      <c r="B9" s="108" t="s">
        <v>171</v>
      </c>
      <c r="C9" s="51"/>
      <c r="D9" s="51"/>
      <c r="E9" s="51"/>
      <c r="F9" s="51"/>
    </row>
    <row r="10" spans="1:7" ht="25.5" x14ac:dyDescent="0.25">
      <c r="A10" s="107">
        <v>3</v>
      </c>
      <c r="B10" s="108" t="s">
        <v>172</v>
      </c>
      <c r="C10" s="51"/>
      <c r="D10" s="51"/>
      <c r="E10" s="51"/>
      <c r="F10" s="51"/>
    </row>
    <row r="11" spans="1:7" x14ac:dyDescent="0.25">
      <c r="A11" s="107">
        <v>4</v>
      </c>
      <c r="B11" s="108" t="s">
        <v>173</v>
      </c>
      <c r="C11" s="51"/>
      <c r="D11" s="51"/>
      <c r="E11" s="51"/>
      <c r="F11" s="51"/>
    </row>
    <row r="12" spans="1:7" x14ac:dyDescent="0.25">
      <c r="A12" s="107">
        <v>5</v>
      </c>
      <c r="B12" s="108" t="s">
        <v>174</v>
      </c>
      <c r="C12" s="51"/>
      <c r="D12" s="51"/>
      <c r="E12" s="51"/>
      <c r="F12" s="51"/>
    </row>
    <row r="13" spans="1:7" x14ac:dyDescent="0.25">
      <c r="A13" s="107">
        <v>6</v>
      </c>
      <c r="B13" s="108" t="s">
        <v>175</v>
      </c>
      <c r="C13" s="51"/>
      <c r="D13" s="51"/>
      <c r="E13" s="51"/>
      <c r="F13" s="51"/>
    </row>
    <row r="14" spans="1:7" ht="25.5" x14ac:dyDescent="0.25">
      <c r="A14" s="107">
        <v>7</v>
      </c>
      <c r="B14" s="108" t="s">
        <v>176</v>
      </c>
      <c r="C14" s="51"/>
      <c r="D14" s="51"/>
      <c r="E14" s="51"/>
      <c r="F14" s="51"/>
    </row>
    <row r="15" spans="1:7" x14ac:dyDescent="0.25">
      <c r="A15" s="107">
        <v>8</v>
      </c>
      <c r="B15" s="108" t="s">
        <v>177</v>
      </c>
      <c r="C15" s="51"/>
      <c r="D15" s="51"/>
      <c r="E15" s="51"/>
      <c r="F15" s="51"/>
    </row>
    <row r="16" spans="1:7" ht="25.5" x14ac:dyDescent="0.25">
      <c r="A16" s="107"/>
      <c r="B16" s="110" t="s">
        <v>178</v>
      </c>
      <c r="C16" s="51"/>
      <c r="D16" s="51"/>
      <c r="E16" s="51"/>
      <c r="F16" s="51"/>
    </row>
    <row r="17" spans="1:2" ht="25.5" x14ac:dyDescent="0.25">
      <c r="A17" s="107"/>
      <c r="B17" s="110" t="s">
        <v>179</v>
      </c>
    </row>
    <row r="18" spans="1:2" ht="25.5" x14ac:dyDescent="0.25">
      <c r="A18" s="107">
        <v>9</v>
      </c>
      <c r="B18" s="108" t="s">
        <v>180</v>
      </c>
    </row>
    <row r="19" spans="1:2" ht="25.5" x14ac:dyDescent="0.25">
      <c r="A19" s="107">
        <v>10</v>
      </c>
      <c r="B19" s="108" t="s">
        <v>181</v>
      </c>
    </row>
    <row r="20" spans="1:2" ht="25.5" x14ac:dyDescent="0.25">
      <c r="A20" s="107">
        <v>11</v>
      </c>
      <c r="B20" s="108" t="s">
        <v>182</v>
      </c>
    </row>
    <row r="21" spans="1:2" x14ac:dyDescent="0.25">
      <c r="A21" s="107"/>
      <c r="B21" s="108"/>
    </row>
    <row r="22" spans="1:2" x14ac:dyDescent="0.25">
      <c r="A22" s="24"/>
      <c r="B22" s="56"/>
    </row>
    <row r="23" spans="1:2" x14ac:dyDescent="0.25">
      <c r="A23" s="24"/>
      <c r="B23" s="56"/>
    </row>
    <row r="24" spans="1:2" x14ac:dyDescent="0.25">
      <c r="A24" s="24"/>
      <c r="B24" s="56"/>
    </row>
    <row r="25" spans="1:2" x14ac:dyDescent="0.25">
      <c r="A25" s="24"/>
      <c r="B25" s="56"/>
    </row>
    <row r="26" spans="1:2" x14ac:dyDescent="0.2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45" t="s">
        <v>42</v>
      </c>
      <c r="B1" s="145"/>
    </row>
    <row r="2" spans="1:5" s="92" customFormat="1" ht="15.75" x14ac:dyDescent="0.25">
      <c r="A2" s="146" t="s">
        <v>148</v>
      </c>
      <c r="B2" s="146"/>
      <c r="C2" s="146"/>
      <c r="D2" s="146"/>
      <c r="E2" s="146"/>
    </row>
    <row r="3" spans="1:5" x14ac:dyDescent="0.25">
      <c r="B3" s="36"/>
    </row>
    <row r="4" spans="1:5" x14ac:dyDescent="0.25">
      <c r="B4" s="36" t="s">
        <v>22</v>
      </c>
      <c r="D4" s="121" t="s">
        <v>41</v>
      </c>
      <c r="E4" s="121"/>
    </row>
    <row r="5" spans="1:5" x14ac:dyDescent="0.25">
      <c r="B5" s="122" t="str">
        <f>'Appendix A'!A5</f>
        <v>Borden Ladner Gervais LLP</v>
      </c>
      <c r="C5" s="122"/>
      <c r="D5" s="128">
        <v>44242</v>
      </c>
      <c r="E5" s="128"/>
    </row>
    <row r="6" spans="1:5" x14ac:dyDescent="0.25">
      <c r="B6" s="39"/>
    </row>
    <row r="7" spans="1:5" ht="18" customHeight="1" x14ac:dyDescent="0.25">
      <c r="A7" s="40">
        <v>1</v>
      </c>
      <c r="B7" s="148" t="s">
        <v>48</v>
      </c>
      <c r="C7" s="148"/>
      <c r="D7" s="148"/>
    </row>
    <row r="8" spans="1:5" ht="39" customHeight="1" x14ac:dyDescent="0.25">
      <c r="B8" s="147" t="s">
        <v>43</v>
      </c>
      <c r="C8" s="147"/>
      <c r="D8" s="147"/>
    </row>
    <row r="9" spans="1:5" x14ac:dyDescent="0.25">
      <c r="B9" s="9"/>
      <c r="C9" s="9"/>
      <c r="D9" s="15"/>
      <c r="E9" s="6"/>
    </row>
    <row r="10" spans="1:5" ht="45.75" customHeight="1" x14ac:dyDescent="0.25">
      <c r="B10" s="37" t="s">
        <v>44</v>
      </c>
      <c r="C10" s="38" t="s">
        <v>59</v>
      </c>
      <c r="D10" s="38" t="s">
        <v>54</v>
      </c>
      <c r="E10" s="38" t="s">
        <v>45</v>
      </c>
    </row>
    <row r="11" spans="1:5" x14ac:dyDescent="0.25">
      <c r="B11" s="112"/>
      <c r="C11" s="106"/>
      <c r="D11" s="24"/>
      <c r="E11" s="44"/>
    </row>
    <row r="12" spans="1:5" x14ac:dyDescent="0.25">
      <c r="B12" s="112"/>
      <c r="C12" s="106"/>
      <c r="D12" s="24"/>
      <c r="E12" s="44"/>
    </row>
    <row r="13" spans="1:5" x14ac:dyDescent="0.25">
      <c r="B13" s="112"/>
      <c r="C13" s="106"/>
      <c r="D13" s="24"/>
      <c r="E13" s="44"/>
    </row>
    <row r="14" spans="1:5" x14ac:dyDescent="0.25">
      <c r="B14" s="112"/>
      <c r="C14" s="106"/>
      <c r="D14" s="24"/>
      <c r="E14" s="44"/>
    </row>
    <row r="15" spans="1:5" x14ac:dyDescent="0.25">
      <c r="B15" s="112"/>
      <c r="C15" s="106"/>
      <c r="D15" s="24"/>
      <c r="E15" s="44"/>
    </row>
    <row r="16" spans="1:5" x14ac:dyDescent="0.25">
      <c r="B16" s="112"/>
      <c r="C16" s="106"/>
      <c r="D16" s="24"/>
      <c r="E16" s="44"/>
    </row>
    <row r="17" spans="1:5" x14ac:dyDescent="0.25">
      <c r="B17" s="112"/>
      <c r="C17" s="106"/>
      <c r="D17" s="24"/>
      <c r="E17" s="44"/>
    </row>
    <row r="18" spans="1:5" x14ac:dyDescent="0.25">
      <c r="B18" s="36"/>
      <c r="C18" s="36"/>
      <c r="D18" s="15"/>
      <c r="E18" s="6"/>
    </row>
    <row r="19" spans="1:5" ht="18" customHeight="1" x14ac:dyDescent="0.25">
      <c r="A19" s="40">
        <v>2</v>
      </c>
      <c r="B19" s="148" t="s">
        <v>49</v>
      </c>
      <c r="C19" s="148"/>
      <c r="D19" s="148"/>
    </row>
    <row r="20" spans="1:5" ht="35.25" customHeight="1" x14ac:dyDescent="0.25">
      <c r="B20" s="147" t="s">
        <v>46</v>
      </c>
      <c r="C20" s="147"/>
      <c r="D20" s="147"/>
    </row>
    <row r="21" spans="1:5" x14ac:dyDescent="0.25">
      <c r="B21" s="9"/>
      <c r="C21" s="9"/>
      <c r="D21" s="15"/>
      <c r="E21" s="6"/>
    </row>
    <row r="22" spans="1:5" ht="45.75" customHeight="1" x14ac:dyDescent="0.25">
      <c r="B22" s="37" t="s">
        <v>44</v>
      </c>
      <c r="C22" s="38" t="s">
        <v>59</v>
      </c>
      <c r="D22" s="38" t="s">
        <v>54</v>
      </c>
      <c r="E22" s="38" t="s">
        <v>51</v>
      </c>
    </row>
    <row r="23" spans="1:5" x14ac:dyDescent="0.25">
      <c r="B23" s="112"/>
      <c r="C23" s="106"/>
      <c r="D23" s="119" t="s">
        <v>7</v>
      </c>
      <c r="E23" s="44"/>
    </row>
    <row r="24" spans="1:5" x14ac:dyDescent="0.25">
      <c r="B24" s="112"/>
      <c r="C24" s="106"/>
      <c r="D24" s="119" t="s">
        <v>7</v>
      </c>
      <c r="E24" s="44"/>
    </row>
    <row r="25" spans="1:5" x14ac:dyDescent="0.25">
      <c r="B25" s="112"/>
      <c r="C25" s="106"/>
      <c r="D25" s="119" t="s">
        <v>7</v>
      </c>
      <c r="E25" s="44"/>
    </row>
    <row r="26" spans="1:5" x14ac:dyDescent="0.25">
      <c r="B26" s="112"/>
      <c r="C26" s="106"/>
      <c r="D26" s="119" t="s">
        <v>7</v>
      </c>
      <c r="E26" s="44"/>
    </row>
    <row r="27" spans="1:5" x14ac:dyDescent="0.25">
      <c r="B27" s="112"/>
      <c r="C27" s="106"/>
      <c r="D27" s="119" t="s">
        <v>7</v>
      </c>
      <c r="E27" s="44"/>
    </row>
    <row r="28" spans="1:5" x14ac:dyDescent="0.25">
      <c r="B28" s="112"/>
      <c r="C28" s="106"/>
      <c r="D28" s="119" t="s">
        <v>7</v>
      </c>
      <c r="E28" s="44"/>
    </row>
    <row r="29" spans="1:5" x14ac:dyDescent="0.25">
      <c r="B29" s="112"/>
      <c r="C29" s="106"/>
      <c r="D29" s="119" t="s">
        <v>7</v>
      </c>
      <c r="E29" s="44"/>
    </row>
    <row r="30" spans="1:5" x14ac:dyDescent="0.25">
      <c r="B30" s="9"/>
      <c r="C30" s="9"/>
      <c r="D30" s="15"/>
      <c r="E30" s="6"/>
    </row>
    <row r="31" spans="1:5" s="35" customFormat="1" ht="18" customHeight="1" x14ac:dyDescent="0.25">
      <c r="A31" s="47">
        <v>3</v>
      </c>
      <c r="B31" s="148" t="s">
        <v>50</v>
      </c>
      <c r="C31" s="148"/>
      <c r="D31" s="148"/>
    </row>
    <row r="32" spans="1:5" x14ac:dyDescent="0.25">
      <c r="B32" s="147" t="s">
        <v>47</v>
      </c>
      <c r="C32" s="147"/>
      <c r="D32" s="147"/>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2"/>
      <c r="C35" s="106"/>
      <c r="D35" s="115"/>
      <c r="E35" s="116"/>
      <c r="F35" s="117"/>
      <c r="G35" s="118"/>
      <c r="H35" s="118"/>
      <c r="I35" s="46">
        <f>SUM(G35:H35)</f>
        <v>0</v>
      </c>
    </row>
    <row r="36" spans="1:9" x14ac:dyDescent="0.25">
      <c r="B36" s="112"/>
      <c r="C36" s="106"/>
      <c r="D36" s="115"/>
      <c r="E36" s="116"/>
      <c r="F36" s="117"/>
      <c r="G36" s="118"/>
      <c r="H36" s="118"/>
      <c r="I36" s="46">
        <f t="shared" ref="I36:I41" si="0">SUM(G36:H36)</f>
        <v>0</v>
      </c>
    </row>
    <row r="37" spans="1:9" x14ac:dyDescent="0.25">
      <c r="B37" s="112"/>
      <c r="C37" s="106"/>
      <c r="D37" s="115"/>
      <c r="E37" s="116"/>
      <c r="F37" s="117"/>
      <c r="G37" s="118"/>
      <c r="H37" s="118"/>
      <c r="I37" s="46">
        <f t="shared" si="0"/>
        <v>0</v>
      </c>
    </row>
    <row r="38" spans="1:9" x14ac:dyDescent="0.25">
      <c r="B38" s="112"/>
      <c r="C38" s="106"/>
      <c r="D38" s="115"/>
      <c r="E38" s="116"/>
      <c r="F38" s="117"/>
      <c r="G38" s="118"/>
      <c r="H38" s="118"/>
      <c r="I38" s="46">
        <f t="shared" si="0"/>
        <v>0</v>
      </c>
    </row>
    <row r="39" spans="1:9" x14ac:dyDescent="0.25">
      <c r="B39" s="112"/>
      <c r="C39" s="106"/>
      <c r="D39" s="115"/>
      <c r="E39" s="116"/>
      <c r="F39" s="117"/>
      <c r="G39" s="118"/>
      <c r="H39" s="118"/>
      <c r="I39" s="46">
        <f t="shared" si="0"/>
        <v>0</v>
      </c>
    </row>
    <row r="40" spans="1:9" x14ac:dyDescent="0.25">
      <c r="B40" s="112"/>
      <c r="C40" s="106"/>
      <c r="D40" s="115"/>
      <c r="E40" s="116"/>
      <c r="F40" s="117"/>
      <c r="G40" s="118"/>
      <c r="H40" s="118"/>
      <c r="I40" s="46">
        <f t="shared" si="0"/>
        <v>0</v>
      </c>
    </row>
    <row r="41" spans="1:9" x14ac:dyDescent="0.25">
      <c r="B41" s="112"/>
      <c r="C41" s="106"/>
      <c r="D41" s="115"/>
      <c r="E41" s="116"/>
      <c r="F41" s="117"/>
      <c r="G41" s="118"/>
      <c r="H41" s="118"/>
      <c r="I41" s="46">
        <f t="shared" si="0"/>
        <v>0</v>
      </c>
    </row>
    <row r="42" spans="1:9" x14ac:dyDescent="0.25">
      <c r="B42" s="113"/>
      <c r="C42" s="114"/>
    </row>
    <row r="44" spans="1:9" x14ac:dyDescent="0.25">
      <c r="A44" s="47">
        <v>4</v>
      </c>
      <c r="B44" s="148" t="s">
        <v>52</v>
      </c>
      <c r="C44" s="148"/>
      <c r="D44" s="148"/>
    </row>
    <row r="46" spans="1:9" ht="27.75" customHeight="1" x14ac:dyDescent="0.25">
      <c r="B46" s="147" t="s">
        <v>53</v>
      </c>
      <c r="C46" s="147"/>
      <c r="D46" s="147"/>
    </row>
    <row r="47" spans="1:9" x14ac:dyDescent="0.25">
      <c r="B47" s="147"/>
      <c r="C47" s="147"/>
      <c r="D47" s="147"/>
    </row>
    <row r="48" spans="1:9" x14ac:dyDescent="0.25">
      <c r="B48" s="30"/>
      <c r="C48" s="139"/>
      <c r="D48" s="140"/>
      <c r="E48" s="141"/>
    </row>
    <row r="49" spans="2:5" x14ac:dyDescent="0.25">
      <c r="B49" s="11" t="s">
        <v>29</v>
      </c>
      <c r="C49" s="149"/>
      <c r="D49" s="150"/>
      <c r="E49" s="151"/>
    </row>
    <row r="50" spans="2:5" x14ac:dyDescent="0.25">
      <c r="B50" s="11" t="s">
        <v>30</v>
      </c>
      <c r="C50" s="149"/>
      <c r="D50" s="150"/>
      <c r="E50" s="151"/>
    </row>
    <row r="51" spans="2:5" x14ac:dyDescent="0.25">
      <c r="B51" s="11" t="s">
        <v>31</v>
      </c>
      <c r="C51" s="149"/>
      <c r="D51" s="150"/>
      <c r="E51" s="151"/>
    </row>
    <row r="52" spans="2:5" x14ac:dyDescent="0.25">
      <c r="B52" s="11" t="s">
        <v>32</v>
      </c>
      <c r="C52" s="152"/>
      <c r="D52" s="153"/>
      <c r="E52" s="154"/>
    </row>
    <row r="53" spans="2:5" x14ac:dyDescent="0.25">
      <c r="B53" s="11" t="s">
        <v>33</v>
      </c>
      <c r="C53" s="152"/>
      <c r="D53" s="153"/>
      <c r="E53" s="154"/>
    </row>
    <row r="54" spans="2:5" x14ac:dyDescent="0.25">
      <c r="B54" s="13" t="s">
        <v>36</v>
      </c>
      <c r="C54" s="136"/>
      <c r="D54" s="137"/>
      <c r="E54" s="138"/>
    </row>
    <row r="55" spans="2:5" x14ac:dyDescent="0.25">
      <c r="B55" s="13" t="s">
        <v>37</v>
      </c>
      <c r="C55" s="136"/>
      <c r="D55" s="137"/>
      <c r="E55" s="138"/>
    </row>
    <row r="57" spans="2:5" x14ac:dyDescent="0.25">
      <c r="B57" s="30"/>
      <c r="C57" s="139"/>
      <c r="D57" s="140"/>
      <c r="E57" s="141"/>
    </row>
    <row r="58" spans="2:5" x14ac:dyDescent="0.25">
      <c r="B58" s="11" t="s">
        <v>29</v>
      </c>
      <c r="C58" s="149"/>
      <c r="D58" s="150"/>
      <c r="E58" s="151"/>
    </row>
    <row r="59" spans="2:5" x14ac:dyDescent="0.25">
      <c r="B59" s="11" t="s">
        <v>30</v>
      </c>
      <c r="C59" s="149"/>
      <c r="D59" s="150"/>
      <c r="E59" s="151"/>
    </row>
    <row r="60" spans="2:5" x14ac:dyDescent="0.25">
      <c r="B60" s="11" t="s">
        <v>31</v>
      </c>
      <c r="C60" s="149"/>
      <c r="D60" s="150"/>
      <c r="E60" s="151"/>
    </row>
    <row r="61" spans="2:5" x14ac:dyDescent="0.25">
      <c r="B61" s="11" t="s">
        <v>32</v>
      </c>
      <c r="C61" s="152"/>
      <c r="D61" s="153"/>
      <c r="E61" s="154"/>
    </row>
    <row r="62" spans="2:5" x14ac:dyDescent="0.25">
      <c r="B62" s="11" t="s">
        <v>33</v>
      </c>
      <c r="C62" s="152"/>
      <c r="D62" s="153"/>
      <c r="E62" s="154"/>
    </row>
    <row r="63" spans="2:5" x14ac:dyDescent="0.25">
      <c r="B63" s="13" t="s">
        <v>36</v>
      </c>
      <c r="C63" s="136"/>
      <c r="D63" s="137"/>
      <c r="E63" s="138"/>
    </row>
    <row r="64" spans="2:5" x14ac:dyDescent="0.25">
      <c r="B64" s="13" t="s">
        <v>37</v>
      </c>
      <c r="C64" s="136"/>
      <c r="D64" s="137"/>
      <c r="E64" s="138"/>
    </row>
    <row r="66" spans="2:5" x14ac:dyDescent="0.25">
      <c r="B66" s="30"/>
      <c r="C66" s="139"/>
      <c r="D66" s="140"/>
      <c r="E66" s="141"/>
    </row>
    <row r="67" spans="2:5" x14ac:dyDescent="0.25">
      <c r="B67" s="11" t="s">
        <v>29</v>
      </c>
      <c r="C67" s="149"/>
      <c r="D67" s="150"/>
      <c r="E67" s="151"/>
    </row>
    <row r="68" spans="2:5" x14ac:dyDescent="0.25">
      <c r="B68" s="11" t="s">
        <v>30</v>
      </c>
      <c r="C68" s="149"/>
      <c r="D68" s="150"/>
      <c r="E68" s="151"/>
    </row>
    <row r="69" spans="2:5" x14ac:dyDescent="0.25">
      <c r="B69" s="11" t="s">
        <v>31</v>
      </c>
      <c r="C69" s="149"/>
      <c r="D69" s="150"/>
      <c r="E69" s="151"/>
    </row>
    <row r="70" spans="2:5" x14ac:dyDescent="0.25">
      <c r="B70" s="11" t="s">
        <v>32</v>
      </c>
      <c r="C70" s="152"/>
      <c r="D70" s="153"/>
      <c r="E70" s="154"/>
    </row>
    <row r="71" spans="2:5" x14ac:dyDescent="0.25">
      <c r="B71" s="11" t="s">
        <v>33</v>
      </c>
      <c r="C71" s="152"/>
      <c r="D71" s="153"/>
      <c r="E71" s="154"/>
    </row>
    <row r="72" spans="2:5" x14ac:dyDescent="0.25">
      <c r="B72" s="13" t="s">
        <v>36</v>
      </c>
      <c r="C72" s="136"/>
      <c r="D72" s="137"/>
      <c r="E72" s="138"/>
    </row>
    <row r="73" spans="2:5" x14ac:dyDescent="0.25">
      <c r="B73" s="13" t="s">
        <v>37</v>
      </c>
      <c r="C73" s="136"/>
      <c r="D73" s="137"/>
      <c r="E73" s="138"/>
    </row>
    <row r="75" spans="2:5" x14ac:dyDescent="0.25">
      <c r="B75" s="30"/>
      <c r="C75" s="139"/>
      <c r="D75" s="140"/>
      <c r="E75" s="141"/>
    </row>
    <row r="76" spans="2:5" x14ac:dyDescent="0.25">
      <c r="B76" s="11" t="s">
        <v>29</v>
      </c>
      <c r="C76" s="149"/>
      <c r="D76" s="150"/>
      <c r="E76" s="151"/>
    </row>
    <row r="77" spans="2:5" x14ac:dyDescent="0.25">
      <c r="B77" s="11" t="s">
        <v>30</v>
      </c>
      <c r="C77" s="149"/>
      <c r="D77" s="150"/>
      <c r="E77" s="151"/>
    </row>
    <row r="78" spans="2:5" x14ac:dyDescent="0.25">
      <c r="B78" s="11" t="s">
        <v>31</v>
      </c>
      <c r="C78" s="149"/>
      <c r="D78" s="150"/>
      <c r="E78" s="151"/>
    </row>
    <row r="79" spans="2:5" x14ac:dyDescent="0.25">
      <c r="B79" s="11" t="s">
        <v>32</v>
      </c>
      <c r="C79" s="152"/>
      <c r="D79" s="153"/>
      <c r="E79" s="154"/>
    </row>
    <row r="80" spans="2:5" x14ac:dyDescent="0.25">
      <c r="B80" s="11" t="s">
        <v>33</v>
      </c>
      <c r="C80" s="152"/>
      <c r="D80" s="153"/>
      <c r="E80" s="154"/>
    </row>
    <row r="81" spans="2:5" x14ac:dyDescent="0.25">
      <c r="B81" s="13" t="s">
        <v>36</v>
      </c>
      <c r="C81" s="136"/>
      <c r="D81" s="137"/>
      <c r="E81" s="138"/>
    </row>
    <row r="82" spans="2:5" x14ac:dyDescent="0.25">
      <c r="B82" s="13" t="s">
        <v>37</v>
      </c>
      <c r="C82" s="136"/>
      <c r="D82" s="137"/>
      <c r="E82" s="138"/>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4" customWidth="1"/>
  </cols>
  <sheetData>
    <row r="1" spans="1:2" ht="31.5" x14ac:dyDescent="0.25">
      <c r="A1" s="132" t="s">
        <v>76</v>
      </c>
      <c r="B1" s="132"/>
    </row>
    <row r="2" spans="1:2" ht="15.75" x14ac:dyDescent="0.25">
      <c r="A2" s="131" t="str">
        <f>"Schedule of Claims and Notices As of "&amp;TEXT(A8,"MMMM DD, yYYY")</f>
        <v>Schedule of Claims and Notices As of December 31, 2020</v>
      </c>
      <c r="B2" s="131"/>
    </row>
    <row r="3" spans="1:2" x14ac:dyDescent="0.25">
      <c r="A3" s="57"/>
    </row>
    <row r="4" spans="1:2" x14ac:dyDescent="0.25">
      <c r="A4" s="120" t="s">
        <v>22</v>
      </c>
      <c r="B4" s="120"/>
    </row>
    <row r="5" spans="1:2" x14ac:dyDescent="0.25">
      <c r="A5" s="122" t="str">
        <f>'Appendix A'!A5</f>
        <v>Borden Ladner Gervais LLP</v>
      </c>
      <c r="B5" s="122"/>
    </row>
    <row r="6" spans="1:2" s="61" customFormat="1" x14ac:dyDescent="0.25">
      <c r="A6" s="82"/>
      <c r="B6" s="82"/>
    </row>
    <row r="7" spans="1:2" x14ac:dyDescent="0.25">
      <c r="A7" s="121" t="s">
        <v>41</v>
      </c>
      <c r="B7" s="121"/>
    </row>
    <row r="8" spans="1:2" x14ac:dyDescent="0.25">
      <c r="A8" s="128">
        <v>44196</v>
      </c>
      <c r="B8" s="128"/>
    </row>
    <row r="9" spans="1:2" x14ac:dyDescent="0.25">
      <c r="A9"/>
      <c r="B9"/>
    </row>
    <row r="10" spans="1:2" ht="15.75" x14ac:dyDescent="0.25">
      <c r="A10" s="155" t="s">
        <v>149</v>
      </c>
      <c r="B10" s="155"/>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activeCell="A20" sqref="A20"/>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11" t="str">
        <f>'Appendix A'!A5</f>
        <v>Borden Ladner Gervais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54" activePane="bottomLeft" state="frozen"/>
      <selection pane="bottomLeft"/>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46" t="s">
        <v>80</v>
      </c>
      <c r="B2" s="146"/>
      <c r="C2" s="146"/>
      <c r="AC2" s="91" t="s">
        <v>145</v>
      </c>
    </row>
    <row r="3" spans="1:29" customFormat="1" x14ac:dyDescent="0.25">
      <c r="A3" s="40"/>
      <c r="B3" s="79"/>
      <c r="C3" s="1"/>
    </row>
    <row r="4" spans="1:29" customFormat="1" x14ac:dyDescent="0.25">
      <c r="A4" s="148" t="s">
        <v>22</v>
      </c>
      <c r="B4" s="148"/>
      <c r="C4" s="148"/>
    </row>
    <row r="5" spans="1:29" customFormat="1" x14ac:dyDescent="0.25">
      <c r="A5" s="122" t="str">
        <f>'Appendix A'!A5</f>
        <v>Borden Ladner Gervais LLP</v>
      </c>
      <c r="B5" s="122"/>
      <c r="C5" s="122"/>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Borden Ladner Gervais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2021-01-27T15:09:52Z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